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0170" firstSheet="1" activeTab="1"/>
  </bookViews>
  <sheets>
    <sheet name="2012 06 pr. IV ketv." sheetId="1" r:id="rId1"/>
    <sheet name="2013 m. 06 priem veiksm sarasas" sheetId="2" r:id="rId2"/>
  </sheets>
  <definedNames/>
  <calcPr fullCalcOnLoad="1" refMode="R1C1"/>
</workbook>
</file>

<file path=xl/sharedStrings.xml><?xml version="1.0" encoding="utf-8"?>
<sst xmlns="http://schemas.openxmlformats.org/spreadsheetml/2006/main" count="65" uniqueCount="44">
  <si>
    <t>Eil. Nr.</t>
  </si>
  <si>
    <t>1.</t>
  </si>
  <si>
    <t>2.</t>
  </si>
  <si>
    <t>3.</t>
  </si>
  <si>
    <t>Iš viso:</t>
  </si>
  <si>
    <t>Atsakingi vykdytojai</t>
  </si>
  <si>
    <t>Įvykdymo terminas</t>
  </si>
  <si>
    <t>Veiksmo pavadinimas</t>
  </si>
  <si>
    <t>Registro tvarkymo, viešųjų ryšių ir edukacijos skyrius</t>
  </si>
  <si>
    <t xml:space="preserve">PATVIRTINTA </t>
  </si>
  <si>
    <t>Kultūros paveldo departamento</t>
  </si>
  <si>
    <t>prie Kultūros ministerijos</t>
  </si>
  <si>
    <t>I-IV ketv.</t>
  </si>
  <si>
    <t>Apskaitos, paveldotvarkos planavimo  skyrius</t>
  </si>
  <si>
    <t>II-IV ketv.</t>
  </si>
  <si>
    <t xml:space="preserve">                                                                                                   </t>
  </si>
  <si>
    <t xml:space="preserve">                                                                      ___________________________</t>
  </si>
  <si>
    <t>4.</t>
  </si>
  <si>
    <t>II ketv.</t>
  </si>
  <si>
    <t>02.004 PROGRAMOS  „LIETUVOS KULTŪROS PAVELDO IŠSAUGOJIMAS, AKTUALIZAVIMAS IR POPULIARINIMAS, VALSTYBINĖS KALBOS APSAUGA“ PRIEMONEI 02.004.01.02.06  „PARENGTI DUOMENIS NEKILNOJAMŲJŲ KULTŪROS VERTYBIŲ ATSKLEIDIMUI" ĮGYVENDINTI 2012 M. REIKALINGŲ VEIKSMŲ SĄRAŠAS</t>
  </si>
  <si>
    <t xml:space="preserve">Kultūros vertybių registro duomenų palaikymas ir atnaujinimas.                                       </t>
  </si>
  <si>
    <t>Archeologiniai tyrimai.</t>
  </si>
  <si>
    <t>įsakymu Nr. Į-146</t>
  </si>
  <si>
    <t>direktoriaus 2012 m. balandžio 16 d.</t>
  </si>
  <si>
    <t xml:space="preserve"> Juridinių faktų įregistravimas Nekilnojamojo turto registre:                                                                                            Apie nekilnojamojo daikto buvimą nekilnojamųjų kultūros vertybių teritorijoje arba jų apsaugos zonoje;                                                                Apie  nekilnojamosios kultūros vertybės įregistravimą  Kultūros vertybių registre.</t>
  </si>
  <si>
    <t>5.</t>
  </si>
  <si>
    <t>IV ketv.</t>
  </si>
  <si>
    <t>III-IV ketv.</t>
  </si>
  <si>
    <t>(2012 m. liepos 12 d.įsakymo Nr.</t>
  </si>
  <si>
    <t>redakcija)  Į-254</t>
  </si>
  <si>
    <t>Archeologiniai tyrimai 34658,56 Lt</t>
  </si>
  <si>
    <t xml:space="preserve">Kultūros vertybių registro informacinės sistemos tobulinimas  siekiant  registruoti kilnojamąsiais kultūros vertybes Kultūros vertybių registre 22990 Lt                                      </t>
  </si>
  <si>
    <t>Kilnojamųjų kultūros vertybių apskaitos planavimas (inventorizavimo situacijos ir ištirtumo lygio nustatymas) 28000 Lt</t>
  </si>
  <si>
    <t>4x100=400 Lt;  4x7229,75=28919 Lt</t>
  </si>
  <si>
    <t>Birutė  Gataveckienė</t>
  </si>
  <si>
    <t xml:space="preserve">2012 m. skiriamos valstybės biudžeto lėšos          </t>
  </si>
  <si>
    <t>(tūkst. Lt)</t>
  </si>
  <si>
    <t>IV ketv.      po perskirstymo</t>
  </si>
  <si>
    <t>2013 m. skiriamos valstybės biudžeto lėšos          (tūkst. Lt)</t>
  </si>
  <si>
    <t xml:space="preserve">Kilnojamųjų kultūros vertybių apskaitos planavimas (inventorizavimo situacijos ir ištirtumo lygio nustatymas)  </t>
  </si>
  <si>
    <t>II-III ketv.</t>
  </si>
  <si>
    <t>02.004 PROGRAMOS  „LIETUVOS KULTŪROS PAVELDO IŠSAUGOJIMAS, AKTUALIZAVIMAS IR POPULIARINIMAS, VALSTYBINĖS KALBOS APSAUGA“ PRIEMONEI 02.004.01.02.06  „PARENGTI DUOMENIS NEKILNOJAMŲJŲ KULTŪROS VERTYBIŲ ATSKLEIDIMUI" ĮGYVENDINTI 2013 M. REIKALINGŲ  VEIKSMŲ SĄRAŠAS</t>
  </si>
  <si>
    <t>įsakymu Nr. Į-78</t>
  </si>
  <si>
    <t>direktorės  2013 m.  kovo    7 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</si>
</sst>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41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40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/>
    </xf>
    <xf numFmtId="0" fontId="40" fillId="0" borderId="20" xfId="0" applyFont="1" applyBorder="1" applyAlignment="1">
      <alignment vertical="top" wrapText="1"/>
    </xf>
    <xf numFmtId="0" fontId="2" fillId="33" borderId="18" xfId="0" applyFont="1" applyFill="1" applyBorder="1" applyAlignment="1">
      <alignment vertical="top"/>
    </xf>
    <xf numFmtId="0" fontId="40" fillId="0" borderId="21" xfId="0" applyFont="1" applyBorder="1" applyAlignment="1">
      <alignment vertical="top" wrapText="1"/>
    </xf>
    <xf numFmtId="0" fontId="2" fillId="0" borderId="14" xfId="0" applyFont="1" applyBorder="1" applyAlignment="1" quotePrefix="1">
      <alignment horizontal="center" vertical="top" wrapText="1"/>
    </xf>
    <xf numFmtId="14" fontId="40" fillId="0" borderId="0" xfId="0" applyNumberFormat="1" applyFont="1" applyAlignment="1">
      <alignment wrapText="1"/>
    </xf>
    <xf numFmtId="0" fontId="40" fillId="0" borderId="13" xfId="0" applyFont="1" applyBorder="1" applyAlignment="1">
      <alignment horizontal="center" vertical="top" wrapText="1"/>
    </xf>
    <xf numFmtId="0" fontId="40" fillId="0" borderId="0" xfId="0" applyFont="1" applyAlignment="1">
      <alignment horizontal="right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421875" style="21" customWidth="1"/>
    <col min="2" max="2" width="36.421875" style="3" customWidth="1"/>
    <col min="3" max="3" width="14.421875" style="3" customWidth="1"/>
    <col min="4" max="4" width="11.00390625" style="21" customWidth="1"/>
    <col min="5" max="5" width="10.421875" style="3" customWidth="1"/>
    <col min="6" max="6" width="7.28125" style="23" customWidth="1"/>
    <col min="7" max="7" width="12.421875" style="26" customWidth="1"/>
    <col min="8" max="16384" width="9.140625" style="3" customWidth="1"/>
  </cols>
  <sheetData>
    <row r="1" spans="2:5" ht="15.75">
      <c r="B1" s="4"/>
      <c r="C1" s="49" t="s">
        <v>9</v>
      </c>
      <c r="D1" s="49"/>
      <c r="E1" s="49"/>
    </row>
    <row r="2" spans="2:5" ht="15.75">
      <c r="B2" s="4"/>
      <c r="C2" s="49" t="s">
        <v>10</v>
      </c>
      <c r="D2" s="49"/>
      <c r="E2" s="49"/>
    </row>
    <row r="3" spans="2:5" ht="15.75">
      <c r="B3" s="4"/>
      <c r="C3" s="46" t="s">
        <v>11</v>
      </c>
      <c r="D3" s="46"/>
      <c r="E3" s="46"/>
    </row>
    <row r="4" spans="2:5" ht="15.75">
      <c r="B4" s="4"/>
      <c r="C4" s="46" t="s">
        <v>23</v>
      </c>
      <c r="D4" s="46"/>
      <c r="E4" s="46"/>
    </row>
    <row r="5" spans="2:5" ht="15.75">
      <c r="B5" s="4"/>
      <c r="C5" s="46" t="s">
        <v>22</v>
      </c>
      <c r="D5" s="46"/>
      <c r="E5" s="46"/>
    </row>
    <row r="6" spans="2:5" ht="13.5" customHeight="1">
      <c r="B6" s="4"/>
      <c r="C6" s="46" t="s">
        <v>28</v>
      </c>
      <c r="D6" s="46"/>
      <c r="E6" s="46"/>
    </row>
    <row r="7" spans="2:5" ht="15.75" customHeight="1">
      <c r="B7" s="4"/>
      <c r="C7" s="46" t="s">
        <v>29</v>
      </c>
      <c r="D7" s="46"/>
      <c r="E7" s="46"/>
    </row>
    <row r="8" spans="2:5" ht="15.75">
      <c r="B8" s="2"/>
      <c r="C8" s="4"/>
      <c r="D8" s="4"/>
      <c r="E8" s="4"/>
    </row>
    <row r="9" spans="1:7" ht="81.75" customHeight="1">
      <c r="A9" s="50" t="s">
        <v>19</v>
      </c>
      <c r="B9" s="50"/>
      <c r="C9" s="50"/>
      <c r="D9" s="50"/>
      <c r="E9" s="50"/>
      <c r="G9" s="40">
        <v>41185</v>
      </c>
    </row>
    <row r="10" ht="16.5" customHeight="1">
      <c r="G10" s="42" t="s">
        <v>36</v>
      </c>
    </row>
    <row r="11" spans="1:8" ht="75">
      <c r="A11" s="11" t="s">
        <v>0</v>
      </c>
      <c r="B11" s="11" t="s">
        <v>7</v>
      </c>
      <c r="C11" s="11" t="s">
        <v>5</v>
      </c>
      <c r="D11" s="12" t="s">
        <v>35</v>
      </c>
      <c r="E11" s="13" t="s">
        <v>6</v>
      </c>
      <c r="F11" s="13" t="s">
        <v>26</v>
      </c>
      <c r="G11" s="41" t="s">
        <v>37</v>
      </c>
      <c r="H11" s="10"/>
    </row>
    <row r="12" spans="1:7" ht="111" customHeight="1">
      <c r="A12" s="5" t="s">
        <v>1</v>
      </c>
      <c r="B12" s="27" t="s">
        <v>24</v>
      </c>
      <c r="C12" s="14" t="s">
        <v>8</v>
      </c>
      <c r="D12" s="43">
        <f>550-D13-D15-D16-D17</f>
        <v>200</v>
      </c>
      <c r="E12" s="28" t="s">
        <v>12</v>
      </c>
      <c r="F12" s="29">
        <f>F18-F13-F15-F16-F17</f>
        <v>272.5</v>
      </c>
      <c r="G12" s="29">
        <f>G18-G13-G14-G15-G16-G17</f>
        <v>272.83000000000004</v>
      </c>
    </row>
    <row r="13" spans="1:7" ht="30" customHeight="1">
      <c r="A13" s="5" t="s">
        <v>2</v>
      </c>
      <c r="B13" s="34" t="s">
        <v>20</v>
      </c>
      <c r="C13" s="15"/>
      <c r="D13" s="43">
        <v>87</v>
      </c>
      <c r="E13" s="35" t="s">
        <v>12</v>
      </c>
      <c r="F13" s="29">
        <v>29.3</v>
      </c>
      <c r="G13" s="36">
        <v>0.4</v>
      </c>
    </row>
    <row r="14" spans="1:7" ht="30" customHeight="1">
      <c r="A14" s="39"/>
      <c r="B14" s="31" t="s">
        <v>33</v>
      </c>
      <c r="C14" s="15"/>
      <c r="D14" s="44"/>
      <c r="E14" s="37"/>
      <c r="F14" s="33"/>
      <c r="G14" s="38">
        <v>28.92</v>
      </c>
    </row>
    <row r="15" spans="1:7" ht="66.75" customHeight="1">
      <c r="A15" s="30" t="s">
        <v>3</v>
      </c>
      <c r="B15" s="31" t="s">
        <v>31</v>
      </c>
      <c r="C15" s="16"/>
      <c r="D15" s="44">
        <v>200</v>
      </c>
      <c r="E15" s="32" t="s">
        <v>14</v>
      </c>
      <c r="F15" s="33">
        <v>23</v>
      </c>
      <c r="G15" s="33">
        <v>22.99</v>
      </c>
    </row>
    <row r="16" spans="1:7" ht="18" customHeight="1">
      <c r="A16" s="5" t="s">
        <v>17</v>
      </c>
      <c r="B16" s="6" t="s">
        <v>30</v>
      </c>
      <c r="C16" s="47" t="s">
        <v>13</v>
      </c>
      <c r="D16" s="8">
        <v>35</v>
      </c>
      <c r="E16" s="17" t="s">
        <v>18</v>
      </c>
      <c r="F16" s="25">
        <v>35</v>
      </c>
      <c r="G16" s="25">
        <v>34.66</v>
      </c>
    </row>
    <row r="17" spans="1:7" ht="45.75" customHeight="1">
      <c r="A17" s="22" t="s">
        <v>25</v>
      </c>
      <c r="B17" s="6" t="s">
        <v>32</v>
      </c>
      <c r="C17" s="48"/>
      <c r="D17" s="8">
        <v>28</v>
      </c>
      <c r="E17" s="17" t="s">
        <v>27</v>
      </c>
      <c r="F17" s="25">
        <v>28</v>
      </c>
      <c r="G17" s="25">
        <v>28</v>
      </c>
    </row>
    <row r="18" spans="1:7" ht="15.75">
      <c r="A18" s="8"/>
      <c r="B18" s="6" t="s">
        <v>4</v>
      </c>
      <c r="C18" s="6"/>
      <c r="D18" s="20">
        <f>SUM(D12:D17)</f>
        <v>550</v>
      </c>
      <c r="E18" s="19"/>
      <c r="F18" s="24">
        <v>387.8</v>
      </c>
      <c r="G18" s="25">
        <v>387.8</v>
      </c>
    </row>
    <row r="19" spans="1:4" ht="24.75" customHeight="1">
      <c r="A19" s="3"/>
      <c r="B19" s="3" t="s">
        <v>15</v>
      </c>
      <c r="D19" s="3"/>
    </row>
    <row r="20" spans="2:3" ht="15.75">
      <c r="B20" s="45" t="s">
        <v>34</v>
      </c>
      <c r="C20" s="45"/>
    </row>
    <row r="39" ht="15.75">
      <c r="A39" s="9"/>
    </row>
    <row r="40" ht="15.75">
      <c r="A40" s="9"/>
    </row>
    <row r="41" ht="15.75">
      <c r="A41" s="9"/>
    </row>
    <row r="42" ht="15.75">
      <c r="A42" s="9"/>
    </row>
    <row r="43" ht="15.75">
      <c r="A43" s="9"/>
    </row>
  </sheetData>
  <sheetProtection/>
  <mergeCells count="10">
    <mergeCell ref="B20:C20"/>
    <mergeCell ref="C6:E6"/>
    <mergeCell ref="C7:E7"/>
    <mergeCell ref="C16:C17"/>
    <mergeCell ref="C1:E1"/>
    <mergeCell ref="C2:E2"/>
    <mergeCell ref="C3:E3"/>
    <mergeCell ref="C4:E4"/>
    <mergeCell ref="C5:E5"/>
    <mergeCell ref="A9:E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421875" style="1" customWidth="1"/>
    <col min="2" max="2" width="44.57421875" style="3" customWidth="1"/>
    <col min="3" max="3" width="14.57421875" style="3" customWidth="1"/>
    <col min="4" max="4" width="12.421875" style="1" customWidth="1"/>
    <col min="5" max="5" width="12.28125" style="3" customWidth="1"/>
    <col min="6" max="16384" width="9.140625" style="3" customWidth="1"/>
  </cols>
  <sheetData>
    <row r="1" spans="2:5" ht="15.75">
      <c r="B1" s="4"/>
      <c r="C1" s="49" t="s">
        <v>9</v>
      </c>
      <c r="D1" s="49"/>
      <c r="E1" s="49"/>
    </row>
    <row r="2" spans="2:5" ht="15.75">
      <c r="B2" s="4"/>
      <c r="C2" s="49" t="s">
        <v>10</v>
      </c>
      <c r="D2" s="49"/>
      <c r="E2" s="49"/>
    </row>
    <row r="3" spans="2:5" ht="15.75">
      <c r="B3" s="4"/>
      <c r="C3" s="46" t="s">
        <v>11</v>
      </c>
      <c r="D3" s="46"/>
      <c r="E3" s="46"/>
    </row>
    <row r="4" spans="2:5" ht="15.75">
      <c r="B4" s="4"/>
      <c r="C4" s="46" t="s">
        <v>43</v>
      </c>
      <c r="D4" s="46"/>
      <c r="E4" s="46"/>
    </row>
    <row r="5" spans="2:5" ht="15.75">
      <c r="B5" s="4"/>
      <c r="C5" s="46" t="s">
        <v>42</v>
      </c>
      <c r="D5" s="46"/>
      <c r="E5" s="46"/>
    </row>
    <row r="6" spans="2:5" ht="15.75">
      <c r="B6" s="2"/>
      <c r="C6" s="4"/>
      <c r="D6" s="4"/>
      <c r="E6" s="4"/>
    </row>
    <row r="7" spans="1:5" ht="81.75" customHeight="1">
      <c r="A7" s="50" t="s">
        <v>41</v>
      </c>
      <c r="B7" s="50"/>
      <c r="C7" s="50"/>
      <c r="D7" s="50"/>
      <c r="E7" s="50"/>
    </row>
    <row r="8" ht="16.5" customHeight="1"/>
    <row r="9" spans="1:8" ht="90">
      <c r="A9" s="11" t="s">
        <v>0</v>
      </c>
      <c r="B9" s="11" t="s">
        <v>7</v>
      </c>
      <c r="C9" s="11" t="s">
        <v>5</v>
      </c>
      <c r="D9" s="12" t="s">
        <v>38</v>
      </c>
      <c r="E9" s="13" t="s">
        <v>6</v>
      </c>
      <c r="H9" s="10"/>
    </row>
    <row r="10" spans="1:5" ht="122.25" customHeight="1">
      <c r="A10" s="5" t="s">
        <v>1</v>
      </c>
      <c r="B10" s="6" t="s">
        <v>24</v>
      </c>
      <c r="C10" s="14" t="s">
        <v>8</v>
      </c>
      <c r="D10" s="8">
        <v>117</v>
      </c>
      <c r="E10" s="17" t="s">
        <v>12</v>
      </c>
    </row>
    <row r="11" spans="1:5" ht="40.5" customHeight="1">
      <c r="A11" s="5" t="s">
        <v>2</v>
      </c>
      <c r="B11" s="18" t="s">
        <v>20</v>
      </c>
      <c r="C11" s="16"/>
      <c r="D11" s="8">
        <v>88</v>
      </c>
      <c r="E11" s="17" t="s">
        <v>12</v>
      </c>
    </row>
    <row r="12" spans="1:5" ht="40.5" customHeight="1">
      <c r="A12" s="22" t="s">
        <v>3</v>
      </c>
      <c r="B12" s="6" t="s">
        <v>21</v>
      </c>
      <c r="C12" s="52" t="s">
        <v>13</v>
      </c>
      <c r="D12" s="8">
        <v>100</v>
      </c>
      <c r="E12" s="17" t="s">
        <v>14</v>
      </c>
    </row>
    <row r="13" spans="1:5" ht="66" customHeight="1">
      <c r="A13" s="5" t="s">
        <v>17</v>
      </c>
      <c r="B13" s="6" t="s">
        <v>39</v>
      </c>
      <c r="C13" s="53"/>
      <c r="D13" s="7">
        <v>25</v>
      </c>
      <c r="E13" s="17" t="s">
        <v>40</v>
      </c>
    </row>
    <row r="14" spans="1:5" ht="15.75">
      <c r="A14" s="8"/>
      <c r="B14" s="6" t="s">
        <v>4</v>
      </c>
      <c r="C14" s="6"/>
      <c r="D14" s="20">
        <v>330</v>
      </c>
      <c r="E14" s="19"/>
    </row>
    <row r="15" spans="1:4" ht="24.75" customHeight="1">
      <c r="A15" s="3"/>
      <c r="B15" s="3" t="s">
        <v>15</v>
      </c>
      <c r="D15" s="3"/>
    </row>
    <row r="16" spans="2:3" ht="15">
      <c r="B16" s="51" t="s">
        <v>16</v>
      </c>
      <c r="C16" s="51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</sheetData>
  <sheetProtection/>
  <mergeCells count="8">
    <mergeCell ref="C4:E4"/>
    <mergeCell ref="C5:E5"/>
    <mergeCell ref="B16:C16"/>
    <mergeCell ref="A7:E7"/>
    <mergeCell ref="C1:E1"/>
    <mergeCell ref="C2:E2"/>
    <mergeCell ref="C3:E3"/>
    <mergeCell ref="C12:C1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2013-04-19T10:23:54Z</cp:lastPrinted>
  <dcterms:created xsi:type="dcterms:W3CDTF">2010-03-29T10:59:28Z</dcterms:created>
  <dcterms:modified xsi:type="dcterms:W3CDTF">2013-09-09T12:51:53Z</dcterms:modified>
  <cp:category/>
  <cp:version/>
  <cp:contentType/>
  <cp:contentStatus/>
</cp:coreProperties>
</file>